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cathy\Downloads\"/>
    </mc:Choice>
  </mc:AlternateContent>
  <xr:revisionPtr revIDLastSave="0" documentId="8_{6B413962-D534-46A4-A90A-5311069ECA6D}" xr6:coauthVersionLast="47" xr6:coauthVersionMax="47" xr10:uidLastSave="{00000000-0000-0000-0000-000000000000}"/>
  <workbookProtection workbookAlgorithmName="SHA-512" workbookHashValue="KiBEopNL5bO6UvQwuBFPAtL3gDk1lJom8ywOQ1sCGcWGLiRozrsSwqq5Dn/huMAGmeYHWKeqBJPxF8maPyWBFA==" workbookSaltValue="Ficeql8UjV2He6TVm+uTvw==" workbookSpinCount="100000" lockStructure="1"/>
  <bookViews>
    <workbookView xWindow="-108" yWindow="-108" windowWidth="23256" windowHeight="13896" xr2:uid="{00000000-000D-0000-FFFF-FFFF00000000}"/>
  </bookViews>
  <sheets>
    <sheet name="Application Scores" sheetId="2" r:id="rId1"/>
    <sheet name="SEL-PQA Scores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2" l="1"/>
  <c r="C70" i="1"/>
  <c r="C52" i="1"/>
  <c r="C34" i="1"/>
  <c r="C17" i="1"/>
</calcChain>
</file>

<file path=xl/sharedStrings.xml><?xml version="1.0" encoding="utf-8"?>
<sst xmlns="http://schemas.openxmlformats.org/spreadsheetml/2006/main" count="104" uniqueCount="95">
  <si>
    <t>External Assessor Report for MI-YDA Candidate Observation</t>
  </si>
  <si>
    <t>SEL PQA Scoring Sheet</t>
  </si>
  <si>
    <t>External Assessor:</t>
  </si>
  <si>
    <t>Date:</t>
  </si>
  <si>
    <t>Candidate Name:</t>
  </si>
  <si>
    <t>I. SAFE ENVIRONMENT</t>
  </si>
  <si>
    <t>Score</t>
  </si>
  <si>
    <t>Creating Safe Spaces</t>
  </si>
  <si>
    <t>SUPPORTING EVIDENCE/ANECDOTES</t>
  </si>
  <si>
    <t>II. SUPPORTIVE ENVIRONMENT</t>
  </si>
  <si>
    <t>Emotion Coaching</t>
  </si>
  <si>
    <t>Scaffolding Learning</t>
  </si>
  <si>
    <t>Fostering Growth Mindset</t>
  </si>
  <si>
    <t>III. INTERACTIVE ENVIRONMENT</t>
  </si>
  <si>
    <t>Fostering Teamwork</t>
  </si>
  <si>
    <t>Promoting Responsibility and Leadership</t>
  </si>
  <si>
    <t>Cultivating Empathy</t>
  </si>
  <si>
    <t>IV. ENGAGING ENVIRONMENT</t>
  </si>
  <si>
    <t>Furthering Learning</t>
  </si>
  <si>
    <t>Supporting Youth Interests</t>
  </si>
  <si>
    <t>Supporting Plans and Goals</t>
  </si>
  <si>
    <t>Foster positive emotional climate</t>
  </si>
  <si>
    <t>Convey warmth and respect</t>
  </si>
  <si>
    <t>Provide support for safe space</t>
  </si>
  <si>
    <t>Demonstrate positive group management style</t>
  </si>
  <si>
    <t>Demonstrate mutual accountablility</t>
  </si>
  <si>
    <t xml:space="preserve">Show active inclusion </t>
  </si>
  <si>
    <t>Acknowledge emotions</t>
  </si>
  <si>
    <t>Support young people to name emotions</t>
  </si>
  <si>
    <t>Discuss constructive handling</t>
  </si>
  <si>
    <t>Discuss emotion causes</t>
  </si>
  <si>
    <t>Break task into steps</t>
  </si>
  <si>
    <t>Model skills</t>
  </si>
  <si>
    <t>Encourage young people to improve performance</t>
  </si>
  <si>
    <t>Monitor challenge level</t>
  </si>
  <si>
    <t>Guide young people to self-correct</t>
  </si>
  <si>
    <t>Use non-evaluative language</t>
  </si>
  <si>
    <t>Attribute achievement effort</t>
  </si>
  <si>
    <t>Promote active collaboration</t>
  </si>
  <si>
    <t>Establish shared goals</t>
  </si>
  <si>
    <t xml:space="preserve">Provide group-process opportunities. </t>
  </si>
  <si>
    <t>Assign responsibility for tasks</t>
  </si>
  <si>
    <t>Support carrying out responsiblities independently</t>
  </si>
  <si>
    <t>Provide mentoring opportunities</t>
  </si>
  <si>
    <t>Provide leadership opportunities</t>
  </si>
  <si>
    <t>Provide opportunities to present</t>
  </si>
  <si>
    <t>Structure activity sharing and listening</t>
  </si>
  <si>
    <t>Encouarge understanding other's emotions</t>
  </si>
  <si>
    <t>Structure activities for showing kindness</t>
  </si>
  <si>
    <t>Support valuing of differences</t>
  </si>
  <si>
    <t>Support connetions to previous knowledge</t>
  </si>
  <si>
    <t>Link examples to principles</t>
  </si>
  <si>
    <t>Encourage extending knowledge</t>
  </si>
  <si>
    <t>Encouarge logical reasoning</t>
  </si>
  <si>
    <t>Guide discovery</t>
  </si>
  <si>
    <t>Provide open-ended choice</t>
  </si>
  <si>
    <t>Provide multiple opportunities for choicce</t>
  </si>
  <si>
    <t>Support creativity</t>
  </si>
  <si>
    <t>Set up planning opportunities</t>
  </si>
  <si>
    <t>Ensure young people record or represent plans</t>
  </si>
  <si>
    <t>Facilitate monitoring process toward goal</t>
  </si>
  <si>
    <t>Support problem-solving alternatives</t>
  </si>
  <si>
    <t>Meets Criteria if average in 3 of the 4 Domians is &gt;= 3</t>
  </si>
  <si>
    <t>Reviewer Instructions</t>
  </si>
  <si>
    <t>Page/Section</t>
  </si>
  <si>
    <t xml:space="preserve">Rubric </t>
  </si>
  <si>
    <t xml:space="preserve">Comments </t>
  </si>
  <si>
    <t>Content Area 1</t>
  </si>
  <si>
    <t>Content Area 2</t>
  </si>
  <si>
    <t>Content Area 3</t>
  </si>
  <si>
    <t>Content Area 4</t>
  </si>
  <si>
    <t>Content Area 5</t>
  </si>
  <si>
    <t>Content Area 6</t>
  </si>
  <si>
    <t>Content Area 7</t>
  </si>
  <si>
    <t>Content Area 8</t>
  </si>
  <si>
    <t>Content Area 9</t>
  </si>
  <si>
    <t>Content Area 10</t>
  </si>
  <si>
    <t>If two goals are filled in mark box with "x"</t>
  </si>
  <si>
    <t>If all information is complete mark box with "x"</t>
  </si>
  <si>
    <t>Total Training Hours</t>
  </si>
  <si>
    <t>Tally</t>
  </si>
  <si>
    <t>Training Documentation -&gt;</t>
  </si>
  <si>
    <t>Candidate Information -&gt;</t>
  </si>
  <si>
    <t>Self Assessment Action Plan -&gt;</t>
  </si>
  <si>
    <t>Program Observation -&gt;</t>
  </si>
  <si>
    <t>Work Experience -&gt;</t>
  </si>
  <si>
    <t>Mark box with an "x" if observation was for a minimum of 3 hours total, in an out-of-school time setting. Form(s) must be completely filled out.</t>
  </si>
  <si>
    <t>240 hours minimum (within the past five years) of work/volunteer experience in a school-age or youth program during out-of-school time spent interacting with students in a group setting. Up to 120 hours of experience may be in classroom settings where the candidate leads groups of school-age students in activities. (Enter total hours).</t>
  </si>
  <si>
    <t xml:space="preserve">1. In the coach view on the MI-YDA dashboard open each section and score using this rubric.
2. Write comments if there are areas where the candidate did exceptionally well or might need further study.
</t>
  </si>
  <si>
    <r>
      <t>Driver's License/ID:</t>
    </r>
    <r>
      <rPr>
        <b/>
        <sz val="12"/>
        <color theme="0"/>
        <rFont val="Arial"/>
        <family val="2"/>
        <scheme val="minor"/>
      </rPr>
      <t>(Enter Yes or No)</t>
    </r>
  </si>
  <si>
    <r>
      <rPr>
        <b/>
        <sz val="16"/>
        <color theme="0"/>
        <rFont val="Arial"/>
        <family val="2"/>
        <scheme val="minor"/>
      </rPr>
      <t>BBP Training Complete:</t>
    </r>
    <r>
      <rPr>
        <sz val="16"/>
        <color theme="0"/>
        <rFont val="Arial"/>
        <family val="2"/>
        <scheme val="minor"/>
      </rPr>
      <t xml:space="preserve"> (Enter Yes or No)</t>
    </r>
  </si>
  <si>
    <r>
      <rPr>
        <b/>
        <sz val="14"/>
        <color theme="0"/>
        <rFont val="Arial"/>
        <family val="2"/>
        <scheme val="minor"/>
      </rPr>
      <t>CPR Training  Expiration Date and MASP e-news</t>
    </r>
    <r>
      <rPr>
        <b/>
        <sz val="16"/>
        <color theme="0"/>
        <rFont val="Arial"/>
        <family val="2"/>
        <scheme val="minor"/>
      </rPr>
      <t xml:space="preserve"> </t>
    </r>
    <r>
      <rPr>
        <sz val="12"/>
        <color theme="0"/>
        <rFont val="Arial"/>
        <family val="2"/>
        <scheme val="minor"/>
      </rPr>
      <t>(Enter Yes or No)</t>
    </r>
  </si>
  <si>
    <t>Candidates Name</t>
  </si>
  <si>
    <t xml:space="preserve">Must total 40 clock hours AND have at least 2 hours in each content area.  Use the "Comments" Column to tally hours by content area. 
Enter total for each content area in the "Tally" column. 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</si>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</sst>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0"/>
      <color rgb="FF000000"/>
      <name val="Arial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20"/>
      <color rgb="FF7AB93B"/>
      <name val="&quot;Franklin Gothic&quot;"/>
    </font>
    <font>
      <sz val="20"/>
      <color rgb="FF7AB93B"/>
      <name val="&quot;Franklin Gothic&quot;"/>
    </font>
    <font>
      <b/>
      <sz val="16"/>
      <color rgb="FF0088C9"/>
      <name val="&quot;Franklin Gothic&quot;"/>
    </font>
    <font>
      <sz val="16"/>
      <color rgb="FF0088C9"/>
      <name val="&quot;Franklin Gothic&quot;"/>
    </font>
    <font>
      <b/>
      <i/>
      <sz val="12"/>
      <color rgb="FF144060"/>
      <name val="&quot;Source Sans Pro&quot;"/>
    </font>
    <font>
      <i/>
      <sz val="12"/>
      <color rgb="FF144060"/>
      <name val="&quot;Source Sans Pro&quot;"/>
    </font>
    <font>
      <b/>
      <sz val="10"/>
      <color rgb="FFFFFFFF"/>
      <name val="&quot;Source Sans Pro&quot;"/>
    </font>
    <font>
      <b/>
      <sz val="10"/>
      <color rgb="FF262727"/>
      <name val="&quot;Source Sans Pro&quot;"/>
    </font>
    <font>
      <sz val="10"/>
      <color rgb="FF262727"/>
      <name val="&quot;Source Sans Pro&quot;"/>
    </font>
    <font>
      <sz val="10"/>
      <color rgb="FF262727"/>
      <name val="Source Sans Pro"/>
      <family val="2"/>
    </font>
    <font>
      <sz val="16"/>
      <color rgb="FF2899A2"/>
      <name val="&quot;Franklin Gothic&quot;"/>
    </font>
    <font>
      <sz val="12"/>
      <name val="&quot;Source Sans Pro&quot;"/>
    </font>
    <font>
      <sz val="11"/>
      <color theme="0"/>
      <name val="Calibri"/>
      <family val="2"/>
    </font>
    <font>
      <b/>
      <sz val="11"/>
      <color theme="0"/>
      <name val="Calibri"/>
      <family val="2"/>
    </font>
    <font>
      <b/>
      <sz val="12"/>
      <color theme="4"/>
      <name val="Arial"/>
      <family val="2"/>
      <scheme val="minor"/>
    </font>
    <font>
      <b/>
      <sz val="12"/>
      <color theme="0"/>
      <name val="Arial"/>
      <family val="2"/>
      <scheme val="minor"/>
    </font>
    <font>
      <b/>
      <sz val="12"/>
      <name val="Arial"/>
      <family val="2"/>
      <scheme val="minor"/>
    </font>
    <font>
      <sz val="12"/>
      <color theme="0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2"/>
      <color theme="4"/>
      <name val="Arial"/>
      <family val="2"/>
      <scheme val="minor"/>
    </font>
    <font>
      <b/>
      <sz val="20"/>
      <name val="Arial"/>
      <family val="2"/>
      <scheme val="minor"/>
    </font>
    <font>
      <sz val="8"/>
      <name val="Arial"/>
      <family val="2"/>
      <scheme val="minor"/>
    </font>
    <font>
      <b/>
      <sz val="18"/>
      <color theme="0"/>
      <name val="Arial"/>
      <family val="2"/>
      <scheme val="minor"/>
    </font>
    <font>
      <sz val="18"/>
      <color theme="0"/>
      <name val="Arial"/>
      <family val="2"/>
      <scheme val="minor"/>
    </font>
    <font>
      <sz val="18"/>
      <color theme="1"/>
      <name val="Arial"/>
      <family val="2"/>
      <scheme val="minor"/>
    </font>
    <font>
      <sz val="18"/>
      <color rgb="FF000000"/>
      <name val="Arial"/>
      <family val="2"/>
      <scheme val="minor"/>
    </font>
    <font>
      <b/>
      <sz val="14"/>
      <color theme="0"/>
      <name val="Arial"/>
      <family val="2"/>
      <scheme val="minor"/>
    </font>
    <font>
      <b/>
      <sz val="16"/>
      <color theme="0"/>
      <name val="Arial"/>
      <family val="2"/>
      <scheme val="minor"/>
    </font>
    <font>
      <sz val="16"/>
      <color theme="0"/>
      <name val="Arial"/>
      <family val="2"/>
      <scheme val="minor"/>
    </font>
    <font>
      <sz val="12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2899A2"/>
        <bgColor rgb="FFA6A6A6"/>
      </patternFill>
    </fill>
    <fill>
      <patternFill patternType="solid">
        <fgColor theme="8" tint="0.59999389629810485"/>
        <bgColor rgb="FFD9D9D9"/>
      </patternFill>
    </fill>
    <fill>
      <patternFill patternType="solid">
        <fgColor rgb="FF2899A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2" fillId="0" borderId="1" xfId="0" applyFont="1" applyBorder="1"/>
    <xf numFmtId="0" fontId="10" fillId="0" borderId="0" xfId="0" applyFont="1" applyAlignment="1">
      <alignment wrapText="1"/>
    </xf>
    <xf numFmtId="0" fontId="11" fillId="0" borderId="2" xfId="0" applyFont="1" applyBorder="1" applyAlignment="1">
      <alignment wrapText="1"/>
    </xf>
    <xf numFmtId="0" fontId="10" fillId="2" borderId="0" xfId="0" applyFont="1" applyFill="1" applyAlignment="1">
      <alignment wrapText="1"/>
    </xf>
    <xf numFmtId="0" fontId="2" fillId="2" borderId="0" xfId="0" applyFont="1" applyFill="1"/>
    <xf numFmtId="0" fontId="11" fillId="2" borderId="2" xfId="0" applyFont="1" applyFill="1" applyBorder="1" applyAlignment="1">
      <alignment wrapText="1"/>
    </xf>
    <xf numFmtId="0" fontId="11" fillId="0" borderId="4" xfId="0" applyFont="1" applyBorder="1" applyAlignment="1">
      <alignment wrapText="1"/>
    </xf>
    <xf numFmtId="0" fontId="11" fillId="2" borderId="2" xfId="0" applyFont="1" applyFill="1" applyBorder="1"/>
    <xf numFmtId="0" fontId="12" fillId="0" borderId="4" xfId="0" applyFont="1" applyBorder="1" applyAlignment="1">
      <alignment wrapText="1"/>
    </xf>
    <xf numFmtId="0" fontId="13" fillId="0" borderId="0" xfId="0" applyFont="1"/>
    <xf numFmtId="0" fontId="9" fillId="3" borderId="0" xfId="0" applyFont="1" applyFill="1" applyAlignment="1">
      <alignment wrapText="1"/>
    </xf>
    <xf numFmtId="0" fontId="9" fillId="3" borderId="2" xfId="0" applyFont="1" applyFill="1" applyBorder="1" applyAlignment="1">
      <alignment wrapText="1"/>
    </xf>
    <xf numFmtId="0" fontId="9" fillId="3" borderId="3" xfId="0" applyFont="1" applyFill="1" applyBorder="1" applyAlignment="1">
      <alignment horizontal="center" wrapText="1"/>
    </xf>
    <xf numFmtId="0" fontId="2" fillId="3" borderId="3" xfId="0" applyFont="1" applyFill="1" applyBorder="1"/>
    <xf numFmtId="0" fontId="9" fillId="3" borderId="5" xfId="0" applyFont="1" applyFill="1" applyBorder="1" applyAlignment="1">
      <alignment wrapText="1"/>
    </xf>
    <xf numFmtId="0" fontId="2" fillId="3" borderId="5" xfId="0" applyFont="1" applyFill="1" applyBorder="1"/>
    <xf numFmtId="0" fontId="14" fillId="0" borderId="0" xfId="0" applyFont="1" applyAlignment="1">
      <alignment wrapText="1"/>
    </xf>
    <xf numFmtId="0" fontId="10" fillId="4" borderId="0" xfId="0" applyFont="1" applyFill="1" applyAlignment="1">
      <alignment wrapText="1"/>
    </xf>
    <xf numFmtId="0" fontId="10" fillId="4" borderId="2" xfId="0" applyFont="1" applyFill="1" applyBorder="1" applyAlignment="1">
      <alignment wrapText="1"/>
    </xf>
    <xf numFmtId="0" fontId="2" fillId="4" borderId="3" xfId="0" applyFont="1" applyFill="1" applyBorder="1"/>
    <xf numFmtId="0" fontId="10" fillId="4" borderId="3" xfId="0" applyFont="1" applyFill="1" applyBorder="1" applyAlignment="1">
      <alignment wrapText="1"/>
    </xf>
    <xf numFmtId="1" fontId="15" fillId="5" borderId="0" xfId="0" applyNumberFormat="1" applyFont="1" applyFill="1"/>
    <xf numFmtId="1" fontId="15" fillId="5" borderId="0" xfId="0" applyNumberFormat="1" applyFont="1" applyFill="1" applyAlignment="1">
      <alignment horizontal="center"/>
    </xf>
    <xf numFmtId="0" fontId="16" fillId="5" borderId="0" xfId="0" applyFont="1" applyFill="1"/>
    <xf numFmtId="0" fontId="22" fillId="0" borderId="9" xfId="0" applyFont="1" applyBorder="1" applyAlignment="1" applyProtection="1">
      <alignment wrapText="1"/>
      <protection locked="0"/>
    </xf>
    <xf numFmtId="0" fontId="21" fillId="0" borderId="0" xfId="0" applyFont="1" applyAlignment="1">
      <alignment wrapText="1"/>
    </xf>
    <xf numFmtId="0" fontId="22" fillId="0" borderId="0" xfId="0" applyFont="1"/>
    <xf numFmtId="0" fontId="22" fillId="0" borderId="0" xfId="0" applyFont="1" applyAlignment="1">
      <alignment wrapText="1"/>
    </xf>
    <xf numFmtId="0" fontId="2" fillId="0" borderId="3" xfId="0" applyFont="1" applyBorder="1" applyProtection="1">
      <protection locked="0"/>
    </xf>
    <xf numFmtId="0" fontId="2" fillId="0" borderId="6" xfId="0" applyFont="1" applyBorder="1" applyProtection="1">
      <protection locked="0"/>
    </xf>
    <xf numFmtId="0" fontId="2" fillId="0" borderId="7" xfId="0" applyFont="1" applyBorder="1" applyProtection="1">
      <protection locked="0"/>
    </xf>
    <xf numFmtId="0" fontId="2" fillId="0" borderId="3" xfId="0" applyFont="1" applyBorder="1" applyAlignment="1" applyProtection="1">
      <alignment wrapText="1"/>
      <protection locked="0"/>
    </xf>
    <xf numFmtId="0" fontId="2" fillId="2" borderId="3" xfId="0" applyFont="1" applyFill="1" applyBorder="1" applyProtection="1">
      <protection locked="0"/>
    </xf>
    <xf numFmtId="0" fontId="10" fillId="2" borderId="3" xfId="0" applyFont="1" applyFill="1" applyBorder="1" applyAlignment="1" applyProtection="1">
      <alignment wrapText="1"/>
      <protection locked="0"/>
    </xf>
    <xf numFmtId="0" fontId="2" fillId="2" borderId="3" xfId="0" applyFont="1" applyFill="1" applyBorder="1" applyAlignment="1" applyProtection="1">
      <alignment wrapText="1"/>
      <protection locked="0"/>
    </xf>
    <xf numFmtId="0" fontId="2" fillId="0" borderId="4" xfId="0" applyFont="1" applyBorder="1" applyProtection="1">
      <protection locked="0"/>
    </xf>
    <xf numFmtId="0" fontId="2" fillId="0" borderId="4" xfId="0" applyFont="1" applyBorder="1" applyAlignment="1" applyProtection="1">
      <alignment wrapText="1"/>
      <protection locked="0"/>
    </xf>
    <xf numFmtId="0" fontId="1" fillId="0" borderId="4" xfId="0" applyFont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0" fontId="16" fillId="5" borderId="0" xfId="0" applyFont="1" applyFill="1" applyProtection="1">
      <protection locked="0"/>
    </xf>
    <xf numFmtId="0" fontId="19" fillId="7" borderId="9" xfId="0" applyFont="1" applyFill="1" applyBorder="1" applyAlignment="1">
      <alignment horizontal="center" vertical="center"/>
    </xf>
    <xf numFmtId="0" fontId="19" fillId="6" borderId="9" xfId="0" applyFont="1" applyFill="1" applyBorder="1" applyAlignment="1">
      <alignment horizontal="center" vertical="center"/>
    </xf>
    <xf numFmtId="0" fontId="17" fillId="7" borderId="9" xfId="0" applyFont="1" applyFill="1" applyBorder="1" applyAlignment="1">
      <alignment horizontal="left" vertical="top" wrapText="1"/>
    </xf>
    <xf numFmtId="0" fontId="19" fillId="6" borderId="9" xfId="0" applyFont="1" applyFill="1" applyBorder="1" applyAlignment="1">
      <alignment horizontal="center" vertical="center" wrapText="1"/>
    </xf>
    <xf numFmtId="0" fontId="19" fillId="7" borderId="9" xfId="0" applyFont="1" applyFill="1" applyBorder="1" applyAlignment="1">
      <alignment horizontal="left" vertical="center" wrapText="1"/>
    </xf>
    <xf numFmtId="0" fontId="17" fillId="7" borderId="9" xfId="0" applyFont="1" applyFill="1" applyBorder="1" applyAlignment="1">
      <alignment horizontal="left" vertical="center" wrapText="1"/>
    </xf>
    <xf numFmtId="0" fontId="17" fillId="7" borderId="8" xfId="0" applyFont="1" applyFill="1" applyBorder="1" applyAlignment="1">
      <alignment horizontal="left" vertical="center" wrapText="1"/>
    </xf>
    <xf numFmtId="0" fontId="19" fillId="7" borderId="9" xfId="0" applyFont="1" applyFill="1" applyBorder="1" applyAlignment="1">
      <alignment horizontal="center" vertical="center" wrapText="1"/>
    </xf>
    <xf numFmtId="0" fontId="19" fillId="7" borderId="9" xfId="0" applyFont="1" applyFill="1" applyBorder="1" applyAlignment="1" applyProtection="1">
      <alignment horizontal="center" vertical="center" wrapText="1"/>
      <protection locked="0"/>
    </xf>
    <xf numFmtId="0" fontId="24" fillId="7" borderId="8" xfId="0" applyFont="1" applyFill="1" applyBorder="1" applyAlignment="1" applyProtection="1">
      <alignment horizontal="center" vertical="center" wrapText="1"/>
      <protection locked="0"/>
    </xf>
    <xf numFmtId="0" fontId="18" fillId="6" borderId="8" xfId="0" applyFont="1" applyFill="1" applyBorder="1" applyAlignment="1">
      <alignment horizontal="left" vertical="center" wrapText="1"/>
    </xf>
    <xf numFmtId="0" fontId="18" fillId="6" borderId="9" xfId="0" applyFont="1" applyFill="1" applyBorder="1" applyAlignment="1">
      <alignment wrapText="1"/>
    </xf>
    <xf numFmtId="0" fontId="18" fillId="6" borderId="9" xfId="0" applyFont="1" applyFill="1" applyBorder="1" applyAlignment="1">
      <alignment horizontal="left" vertical="center" wrapText="1"/>
    </xf>
    <xf numFmtId="0" fontId="27" fillId="0" borderId="0" xfId="0" applyFont="1"/>
    <xf numFmtId="0" fontId="26" fillId="6" borderId="9" xfId="0" applyFont="1" applyFill="1" applyBorder="1" applyAlignment="1">
      <alignment horizontal="center" vertical="center" wrapText="1"/>
    </xf>
    <xf numFmtId="0" fontId="28" fillId="6" borderId="9" xfId="0" applyFont="1" applyFill="1" applyBorder="1"/>
    <xf numFmtId="0" fontId="29" fillId="0" borderId="0" xfId="0" applyFont="1"/>
    <xf numFmtId="0" fontId="0" fillId="0" borderId="0" xfId="0" applyAlignment="1">
      <alignment vertical="center"/>
    </xf>
    <xf numFmtId="0" fontId="17" fillId="0" borderId="9" xfId="0" applyFont="1" applyBorder="1" applyAlignment="1">
      <alignment vertical="center" wrapText="1"/>
    </xf>
    <xf numFmtId="0" fontId="19" fillId="7" borderId="9" xfId="0" applyFont="1" applyFill="1" applyBorder="1" applyAlignment="1" applyProtection="1">
      <alignment horizontal="left" vertical="center" wrapText="1"/>
      <protection locked="0"/>
    </xf>
    <xf numFmtId="0" fontId="23" fillId="0" borderId="9" xfId="0" applyFont="1" applyBorder="1" applyAlignment="1" applyProtection="1">
      <alignment horizontal="left" wrapText="1"/>
      <protection locked="0"/>
    </xf>
    <xf numFmtId="0" fontId="22" fillId="0" borderId="9" xfId="0" applyFont="1" applyBorder="1" applyAlignment="1" applyProtection="1">
      <alignment horizontal="left" wrapText="1"/>
      <protection locked="0"/>
    </xf>
    <xf numFmtId="0" fontId="23" fillId="0" borderId="0" xfId="0" applyFont="1" applyAlignment="1">
      <alignment wrapText="1"/>
    </xf>
    <xf numFmtId="0" fontId="19" fillId="7" borderId="9" xfId="0" applyFont="1" applyFill="1" applyBorder="1" applyAlignment="1" applyProtection="1">
      <alignment horizontal="center" vertical="center"/>
      <protection locked="0"/>
    </xf>
    <xf numFmtId="0" fontId="31" fillId="6" borderId="9" xfId="0" applyFont="1" applyFill="1" applyBorder="1" applyAlignment="1">
      <alignment wrapText="1"/>
    </xf>
    <xf numFmtId="0" fontId="32" fillId="6" borderId="9" xfId="0" applyFont="1" applyFill="1" applyBorder="1" applyAlignment="1">
      <alignment wrapText="1"/>
    </xf>
    <xf numFmtId="0" fontId="33" fillId="7" borderId="8" xfId="0" applyFont="1" applyFill="1" applyBorder="1" applyAlignment="1" applyProtection="1">
      <alignment horizontal="center" vertical="top"/>
      <protection locked="0"/>
    </xf>
    <xf numFmtId="0" fontId="22" fillId="7" borderId="9" xfId="0" applyFont="1" applyFill="1" applyBorder="1" applyAlignment="1" applyProtection="1">
      <alignment horizontal="center" vertical="top"/>
      <protection locked="0"/>
    </xf>
    <xf numFmtId="0" fontId="17" fillId="7" borderId="10" xfId="0" applyFont="1" applyFill="1" applyBorder="1" applyAlignment="1">
      <alignment horizontal="left" vertical="center" wrapText="1"/>
    </xf>
    <xf numFmtId="0" fontId="17" fillId="7" borderId="11" xfId="0" applyFont="1" applyFill="1" applyBorder="1" applyAlignment="1">
      <alignment horizontal="left" vertical="center" wrapText="1"/>
    </xf>
    <xf numFmtId="0" fontId="17" fillId="7" borderId="8" xfId="0" applyFont="1" applyFill="1" applyBorder="1" applyAlignment="1">
      <alignment horizontal="left" vertical="center" wrapText="1"/>
    </xf>
    <xf numFmtId="0" fontId="31" fillId="6" borderId="9" xfId="0" applyFont="1" applyFill="1" applyBorder="1" applyAlignment="1">
      <alignment wrapText="1"/>
    </xf>
    <xf numFmtId="0" fontId="21" fillId="0" borderId="12" xfId="0" applyFont="1" applyBorder="1" applyAlignment="1" applyProtection="1">
      <alignment horizontal="left" wrapText="1"/>
      <protection locked="0"/>
    </xf>
    <xf numFmtId="0" fontId="21" fillId="0" borderId="13" xfId="0" applyFont="1" applyBorder="1" applyAlignment="1" applyProtection="1">
      <alignment horizontal="left" wrapText="1"/>
      <protection locked="0"/>
    </xf>
    <xf numFmtId="0" fontId="23" fillId="0" borderId="0" xfId="0" applyFont="1" applyAlignment="1">
      <alignment vertical="top" wrapText="1"/>
    </xf>
    <xf numFmtId="0" fontId="17" fillId="0" borderId="0" xfId="0" applyFont="1" applyAlignment="1">
      <alignment horizontal="left" vertical="top" wrapText="1"/>
    </xf>
    <xf numFmtId="0" fontId="31" fillId="6" borderId="9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899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3809</xdr:colOff>
      <xdr:row>0</xdr:row>
      <xdr:rowOff>1</xdr:rowOff>
    </xdr:from>
    <xdr:ext cx="2809875" cy="552450"/>
    <xdr:pic>
      <xdr:nvPicPr>
        <xdr:cNvPr id="4" name="image1.png">
          <a:extLst>
            <a:ext uri="{FF2B5EF4-FFF2-40B4-BE49-F238E27FC236}">
              <a16:creationId xmlns:a16="http://schemas.microsoft.com/office/drawing/2014/main" id="{AFAEA447-1C5F-4944-A48C-D25DD12962F5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b="22667"/>
        <a:stretch/>
      </xdr:blipFill>
      <xdr:spPr>
        <a:xfrm>
          <a:off x="365759" y="1"/>
          <a:ext cx="2809875" cy="5524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978ED-D2EB-4FC8-B066-561DE090C1C6}">
  <sheetPr>
    <pageSetUpPr fitToPage="1"/>
  </sheetPr>
  <dimension ref="A1:F25"/>
  <sheetViews>
    <sheetView tabSelected="1" workbookViewId="0">
      <selection activeCell="A4" sqref="A4:A19"/>
    </sheetView>
  </sheetViews>
  <sheetFormatPr defaultColWidth="9.109375" defaultRowHeight="15.6"/>
  <cols>
    <col min="1" max="1" width="54.88671875" style="72" customWidth="1"/>
    <col min="2" max="2" width="37.88671875" style="35" customWidth="1"/>
    <col min="3" max="3" width="10.5546875" style="36" customWidth="1"/>
    <col min="4" max="4" width="79.6640625" style="37" customWidth="1"/>
    <col min="5" max="5" width="71.6640625" style="37" customWidth="1"/>
    <col min="7" max="16384" width="9.109375" style="36"/>
  </cols>
  <sheetData>
    <row r="1" spans="1:5" s="63" customFormat="1" ht="32.25" customHeight="1">
      <c r="A1" s="86" t="s">
        <v>92</v>
      </c>
      <c r="B1" s="81" t="s">
        <v>89</v>
      </c>
      <c r="C1" s="81"/>
      <c r="D1" s="74" t="s">
        <v>91</v>
      </c>
      <c r="E1" s="75" t="s">
        <v>90</v>
      </c>
    </row>
    <row r="2" spans="1:5" ht="31.5" customHeight="1">
      <c r="A2" s="70"/>
      <c r="B2" s="82"/>
      <c r="C2" s="83"/>
      <c r="D2" s="71"/>
      <c r="E2" s="71"/>
    </row>
    <row r="3" spans="1:5" s="66" customFormat="1" ht="27" customHeight="1">
      <c r="A3" s="64" t="s">
        <v>63</v>
      </c>
      <c r="B3" s="64" t="s">
        <v>64</v>
      </c>
      <c r="C3" s="65"/>
      <c r="D3" s="64" t="s">
        <v>65</v>
      </c>
      <c r="E3" s="64" t="s">
        <v>66</v>
      </c>
    </row>
    <row r="4" spans="1:5" customFormat="1" ht="22.5" customHeight="1">
      <c r="A4" s="85" t="s">
        <v>88</v>
      </c>
      <c r="B4" s="60" t="s">
        <v>82</v>
      </c>
      <c r="C4" s="76"/>
      <c r="D4" s="56" t="s">
        <v>78</v>
      </c>
      <c r="E4" s="59"/>
    </row>
    <row r="5" spans="1:5" customFormat="1" ht="30" customHeight="1">
      <c r="A5" s="85"/>
      <c r="B5" s="61" t="s">
        <v>83</v>
      </c>
      <c r="C5" s="77"/>
      <c r="D5" s="68" t="s">
        <v>77</v>
      </c>
      <c r="E5" s="34"/>
    </row>
    <row r="6" spans="1:5" customFormat="1" ht="52.5" customHeight="1">
      <c r="A6" s="85"/>
      <c r="B6" s="62" t="s">
        <v>81</v>
      </c>
      <c r="C6" s="51" t="s">
        <v>80</v>
      </c>
      <c r="D6" s="52" t="s">
        <v>93</v>
      </c>
      <c r="E6" s="53"/>
    </row>
    <row r="7" spans="1:5" customFormat="1" ht="15.75" customHeight="1">
      <c r="A7" s="85"/>
      <c r="B7" s="54" t="s">
        <v>67</v>
      </c>
      <c r="C7" s="73"/>
      <c r="D7" s="78" t="s">
        <v>94</v>
      </c>
      <c r="E7" s="58"/>
    </row>
    <row r="8" spans="1:5" customFormat="1">
      <c r="A8" s="85"/>
      <c r="B8" s="54" t="s">
        <v>68</v>
      </c>
      <c r="C8" s="73"/>
      <c r="D8" s="79"/>
      <c r="E8" s="58"/>
    </row>
    <row r="9" spans="1:5" customFormat="1">
      <c r="A9" s="85"/>
      <c r="B9" s="54" t="s">
        <v>69</v>
      </c>
      <c r="C9" s="36"/>
      <c r="D9" s="79"/>
      <c r="E9" s="58"/>
    </row>
    <row r="10" spans="1:5" customFormat="1">
      <c r="A10" s="85"/>
      <c r="B10" s="54" t="s">
        <v>70</v>
      </c>
      <c r="C10" s="73"/>
      <c r="D10" s="79"/>
      <c r="E10" s="58"/>
    </row>
    <row r="11" spans="1:5" customFormat="1">
      <c r="A11" s="85"/>
      <c r="B11" s="54" t="s">
        <v>71</v>
      </c>
      <c r="C11" s="73"/>
      <c r="D11" s="79"/>
      <c r="E11" s="58"/>
    </row>
    <row r="12" spans="1:5" customFormat="1">
      <c r="A12" s="85"/>
      <c r="B12" s="54" t="s">
        <v>72</v>
      </c>
      <c r="C12" s="73"/>
      <c r="D12" s="79"/>
      <c r="E12" s="58"/>
    </row>
    <row r="13" spans="1:5" customFormat="1">
      <c r="A13" s="85"/>
      <c r="B13" s="54" t="s">
        <v>73</v>
      </c>
      <c r="C13" s="73"/>
      <c r="D13" s="79"/>
      <c r="E13" s="58"/>
    </row>
    <row r="14" spans="1:5" customFormat="1">
      <c r="A14" s="85"/>
      <c r="B14" s="54" t="s">
        <v>74</v>
      </c>
      <c r="C14" s="73"/>
      <c r="D14" s="79"/>
      <c r="E14" s="58"/>
    </row>
    <row r="15" spans="1:5" customFormat="1">
      <c r="A15" s="85"/>
      <c r="B15" s="54" t="s">
        <v>75</v>
      </c>
      <c r="C15" s="73"/>
      <c r="D15" s="79"/>
      <c r="E15" s="58"/>
    </row>
    <row r="16" spans="1:5" customFormat="1">
      <c r="A16" s="85"/>
      <c r="B16" s="54" t="s">
        <v>76</v>
      </c>
      <c r="C16" s="73"/>
      <c r="D16" s="79"/>
      <c r="E16" s="58"/>
    </row>
    <row r="17" spans="1:5" customFormat="1" ht="24.75" customHeight="1">
      <c r="A17" s="85"/>
      <c r="B17" s="57" t="s">
        <v>79</v>
      </c>
      <c r="C17" s="50">
        <f>SUM(C7:C16)</f>
        <v>0</v>
      </c>
      <c r="D17" s="80"/>
      <c r="E17" s="58"/>
    </row>
    <row r="18" spans="1:5" customFormat="1" ht="31.2">
      <c r="A18" s="85"/>
      <c r="B18" s="62" t="s">
        <v>84</v>
      </c>
      <c r="C18" s="50"/>
      <c r="D18" s="55" t="s">
        <v>86</v>
      </c>
      <c r="E18" s="69"/>
    </row>
    <row r="19" spans="1:5" s="67" customFormat="1" ht="90" customHeight="1">
      <c r="A19" s="85"/>
      <c r="B19" s="62" t="s">
        <v>85</v>
      </c>
      <c r="C19" s="50"/>
      <c r="D19" s="55" t="s">
        <v>87</v>
      </c>
      <c r="E19" s="58"/>
    </row>
    <row r="20" spans="1:5">
      <c r="A20" s="84"/>
    </row>
    <row r="21" spans="1:5">
      <c r="A21" s="84"/>
    </row>
    <row r="22" spans="1:5">
      <c r="A22" s="84"/>
    </row>
    <row r="23" spans="1:5">
      <c r="A23" s="84"/>
    </row>
    <row r="24" spans="1:5">
      <c r="A24" s="84"/>
    </row>
    <row r="25" spans="1:5">
      <c r="A25" s="84"/>
    </row>
  </sheetData>
  <mergeCells count="5">
    <mergeCell ref="D7:D17"/>
    <mergeCell ref="B1:C1"/>
    <mergeCell ref="B2:C2"/>
    <mergeCell ref="A20:A25"/>
    <mergeCell ref="A4:A19"/>
  </mergeCells>
  <phoneticPr fontId="25" type="noConversion"/>
  <pageMargins left="0.7" right="0.7" top="0.75" bottom="0.75" header="0.3" footer="0.3"/>
  <pageSetup scale="49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956"/>
  <sheetViews>
    <sheetView workbookViewId="0">
      <selection activeCell="C72" sqref="C72"/>
    </sheetView>
  </sheetViews>
  <sheetFormatPr defaultColWidth="12.5546875" defaultRowHeight="15.75" customHeight="1"/>
  <cols>
    <col min="1" max="1" width="5.33203125" customWidth="1"/>
    <col min="2" max="2" width="42.109375" customWidth="1"/>
    <col min="3" max="3" width="7.5546875" customWidth="1"/>
    <col min="4" max="4" width="63.44140625" customWidth="1"/>
  </cols>
  <sheetData>
    <row r="1" spans="1:27" ht="48" customHeight="1">
      <c r="A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4.6">
      <c r="A2" s="3"/>
      <c r="B2" s="4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21">
      <c r="A3" s="5"/>
      <c r="B3" s="19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5.75" customHeight="1">
      <c r="A4" s="5"/>
      <c r="B4" s="6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5.75" customHeight="1" thickBot="1">
      <c r="A5" s="7"/>
      <c r="B5" s="26" t="s">
        <v>2</v>
      </c>
      <c r="C5" s="2"/>
      <c r="D5" s="39"/>
      <c r="E5" s="8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5.75" customHeight="1" thickBot="1">
      <c r="A6" s="7"/>
      <c r="B6" s="26" t="s">
        <v>3</v>
      </c>
      <c r="C6" s="2"/>
      <c r="D6" s="40"/>
      <c r="E6" s="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5.75" customHeight="1" thickBot="1">
      <c r="A7" s="7"/>
      <c r="B7" s="26" t="s">
        <v>4</v>
      </c>
      <c r="C7" s="2"/>
      <c r="D7" s="39"/>
      <c r="E7" s="8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5.75" customHeight="1" thickBot="1">
      <c r="A8" s="7"/>
      <c r="B8" s="9"/>
      <c r="C8" s="9"/>
      <c r="D8" s="2"/>
      <c r="E8" s="8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5.75" customHeight="1">
      <c r="A9" s="20"/>
      <c r="B9" s="21" t="s">
        <v>5</v>
      </c>
      <c r="C9" s="22" t="s">
        <v>6</v>
      </c>
      <c r="D9" s="10"/>
      <c r="E9" s="8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5.75" customHeight="1">
      <c r="A10" s="27"/>
      <c r="B10" s="28" t="s">
        <v>7</v>
      </c>
      <c r="C10" s="29"/>
      <c r="D10" s="30" t="s">
        <v>8</v>
      </c>
      <c r="E10" s="8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5.75" customHeight="1">
      <c r="A11" s="11">
        <v>1</v>
      </c>
      <c r="B11" s="12" t="s">
        <v>21</v>
      </c>
      <c r="C11" s="38"/>
      <c r="D11" s="4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5.75" customHeight="1">
      <c r="A12" s="11">
        <v>2</v>
      </c>
      <c r="B12" s="12" t="s">
        <v>22</v>
      </c>
      <c r="C12" s="38"/>
      <c r="D12" s="4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5.75" customHeight="1">
      <c r="A13" s="13">
        <v>3</v>
      </c>
      <c r="B13" s="15" t="s">
        <v>23</v>
      </c>
      <c r="C13" s="42"/>
      <c r="D13" s="4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</row>
    <row r="14" spans="1:27" ht="15.75" customHeight="1">
      <c r="A14" s="13">
        <v>4</v>
      </c>
      <c r="B14" s="17" t="s">
        <v>24</v>
      </c>
      <c r="C14" s="42"/>
      <c r="D14" s="43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</row>
    <row r="15" spans="1:27" ht="15.75" customHeight="1">
      <c r="A15" s="13">
        <v>5</v>
      </c>
      <c r="B15" s="15" t="s">
        <v>25</v>
      </c>
      <c r="C15" s="42"/>
      <c r="D15" s="43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</row>
    <row r="16" spans="1:27" ht="15.75" customHeight="1">
      <c r="A16" s="13">
        <v>6</v>
      </c>
      <c r="B16" s="15" t="s">
        <v>26</v>
      </c>
      <c r="C16" s="42"/>
      <c r="D16" s="43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</row>
    <row r="17" spans="1:27" ht="15.75" customHeight="1">
      <c r="A17" s="1"/>
      <c r="B17" s="2"/>
      <c r="C17" s="31" t="e">
        <f>AVERAGE(C11:C16)</f>
        <v>#DIV/0!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5.75" customHeight="1">
      <c r="A18" s="1"/>
      <c r="B18" s="10"/>
      <c r="C18" s="10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5.75" customHeight="1">
      <c r="A19" s="20"/>
      <c r="B19" s="21" t="s">
        <v>9</v>
      </c>
      <c r="C19" s="23"/>
      <c r="D19" s="10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5.75" customHeight="1" thickBot="1">
      <c r="A20" s="27"/>
      <c r="B20" s="28" t="s">
        <v>10</v>
      </c>
      <c r="C20" s="29"/>
      <c r="D20" s="30" t="s">
        <v>8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5.75" customHeight="1" thickBot="1">
      <c r="A21" s="11">
        <v>1</v>
      </c>
      <c r="B21" s="12" t="s">
        <v>27</v>
      </c>
      <c r="C21" s="38"/>
      <c r="D21" s="38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5.75" customHeight="1" thickBot="1">
      <c r="A22" s="11">
        <v>2</v>
      </c>
      <c r="B22" s="12" t="s">
        <v>28</v>
      </c>
      <c r="C22" s="38"/>
      <c r="D22" s="38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5.75" customHeight="1" thickBot="1">
      <c r="A23" s="11">
        <v>3</v>
      </c>
      <c r="B23" s="12" t="s">
        <v>29</v>
      </c>
      <c r="C23" s="38"/>
      <c r="D23" s="38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5.75" customHeight="1" thickBot="1">
      <c r="A24" s="13">
        <v>4</v>
      </c>
      <c r="B24" s="15" t="s">
        <v>30</v>
      </c>
      <c r="C24" s="42"/>
      <c r="D24" s="4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75" customHeight="1" thickBot="1">
      <c r="A25" s="27"/>
      <c r="B25" s="28" t="s">
        <v>11</v>
      </c>
      <c r="C25" s="29"/>
      <c r="D25" s="30" t="s">
        <v>8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5.75" customHeight="1">
      <c r="A26" s="11">
        <v>1</v>
      </c>
      <c r="B26" s="12" t="s">
        <v>31</v>
      </c>
      <c r="C26" s="38"/>
      <c r="D26" s="4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5.75" customHeight="1">
      <c r="A27" s="11">
        <v>2</v>
      </c>
      <c r="B27" s="12" t="s">
        <v>32</v>
      </c>
      <c r="C27" s="38"/>
      <c r="D27" s="4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5.75" customHeight="1">
      <c r="A28" s="11">
        <v>3</v>
      </c>
      <c r="B28" s="12" t="s">
        <v>33</v>
      </c>
      <c r="C28" s="38"/>
      <c r="D28" s="4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5.75" customHeight="1">
      <c r="A29" s="13">
        <v>4</v>
      </c>
      <c r="B29" s="15" t="s">
        <v>34</v>
      </c>
      <c r="C29" s="42"/>
      <c r="D29" s="44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5.75" customHeight="1">
      <c r="A30" s="27"/>
      <c r="B30" s="28" t="s">
        <v>12</v>
      </c>
      <c r="C30" s="29"/>
      <c r="D30" s="30" t="s">
        <v>8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5.75" customHeight="1">
      <c r="A31" s="11">
        <v>1</v>
      </c>
      <c r="B31" s="16" t="s">
        <v>35</v>
      </c>
      <c r="C31" s="45"/>
      <c r="D31" s="46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.75" customHeight="1">
      <c r="A32" s="11">
        <v>2</v>
      </c>
      <c r="B32" s="18" t="s">
        <v>36</v>
      </c>
      <c r="C32" s="47"/>
      <c r="D32" s="4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5.75" customHeight="1">
      <c r="A33" s="11">
        <v>3</v>
      </c>
      <c r="B33" s="18" t="s">
        <v>37</v>
      </c>
      <c r="C33" s="47"/>
      <c r="D33" s="48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5.75" customHeight="1">
      <c r="A34" s="1"/>
      <c r="B34" s="2"/>
      <c r="C34" s="31" t="e">
        <f>AVERAGE(C21:C33)</f>
        <v>#DIV/0!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5.75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4.4">
      <c r="A36" s="20"/>
      <c r="B36" s="24" t="s">
        <v>13</v>
      </c>
      <c r="C36" s="25"/>
      <c r="D36" s="10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4.4">
      <c r="A37" s="27"/>
      <c r="B37" s="28" t="s">
        <v>14</v>
      </c>
      <c r="C37" s="29"/>
      <c r="D37" s="30" t="s">
        <v>8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4.4">
      <c r="A38" s="11">
        <v>1</v>
      </c>
      <c r="B38" s="12" t="s">
        <v>38</v>
      </c>
      <c r="C38" s="38"/>
      <c r="D38" s="4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4.4">
      <c r="A39" s="11">
        <v>2</v>
      </c>
      <c r="B39" s="12" t="s">
        <v>39</v>
      </c>
      <c r="C39" s="38"/>
      <c r="D39" s="4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4.4">
      <c r="A40" s="13">
        <v>3</v>
      </c>
      <c r="B40" s="15" t="s">
        <v>40</v>
      </c>
      <c r="C40" s="38"/>
      <c r="D40" s="4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4.4">
      <c r="A41" s="27"/>
      <c r="B41" s="28" t="s">
        <v>15</v>
      </c>
      <c r="C41" s="29"/>
      <c r="D41" s="30" t="s">
        <v>8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4.4">
      <c r="A42" s="11">
        <v>1</v>
      </c>
      <c r="B42" s="12" t="s">
        <v>41</v>
      </c>
      <c r="C42" s="38"/>
      <c r="D42" s="38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27">
      <c r="A43" s="13">
        <v>2</v>
      </c>
      <c r="B43" s="15" t="s">
        <v>42</v>
      </c>
      <c r="C43" s="42"/>
      <c r="D43" s="4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4.4">
      <c r="A44" s="11">
        <v>3</v>
      </c>
      <c r="B44" s="12" t="s">
        <v>43</v>
      </c>
      <c r="C44" s="38"/>
      <c r="D44" s="38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4.4">
      <c r="A45" s="11">
        <v>4</v>
      </c>
      <c r="B45" s="12" t="s">
        <v>44</v>
      </c>
      <c r="C45" s="38"/>
      <c r="D45" s="38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4.4">
      <c r="A46" s="13">
        <v>5</v>
      </c>
      <c r="B46" s="15" t="s">
        <v>45</v>
      </c>
      <c r="C46" s="42"/>
      <c r="D46" s="4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" thickBot="1">
      <c r="A47" s="27"/>
      <c r="B47" s="28" t="s">
        <v>16</v>
      </c>
      <c r="C47" s="29"/>
      <c r="D47" s="30" t="s">
        <v>8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" thickBot="1">
      <c r="A48" s="11">
        <v>1</v>
      </c>
      <c r="B48" s="12" t="s">
        <v>46</v>
      </c>
      <c r="C48" s="38"/>
      <c r="D48" s="4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5" thickBot="1">
      <c r="A49" s="11">
        <v>2</v>
      </c>
      <c r="B49" s="12" t="s">
        <v>47</v>
      </c>
      <c r="C49" s="38"/>
      <c r="D49" s="4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5" thickBot="1">
      <c r="A50" s="11">
        <v>3</v>
      </c>
      <c r="B50" s="12" t="s">
        <v>48</v>
      </c>
      <c r="C50" s="38"/>
      <c r="D50" s="4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5" thickBot="1">
      <c r="A51" s="13">
        <v>4</v>
      </c>
      <c r="B51" s="15" t="s">
        <v>49</v>
      </c>
      <c r="C51" s="42"/>
      <c r="D51" s="44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4.4">
      <c r="A52" s="1"/>
      <c r="B52" s="2"/>
      <c r="C52" s="31" t="e">
        <f>AVERAGE(C37:C51)</f>
        <v>#DIV/0!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4.4">
      <c r="A53" s="1"/>
      <c r="B53" s="10"/>
      <c r="C53" s="10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4.4">
      <c r="A54" s="20"/>
      <c r="B54" s="21" t="s">
        <v>17</v>
      </c>
      <c r="C54" s="23"/>
      <c r="D54" s="10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" thickBot="1">
      <c r="A55" s="27"/>
      <c r="B55" s="28" t="s">
        <v>18</v>
      </c>
      <c r="C55" s="29"/>
      <c r="D55" s="30" t="s">
        <v>8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5" thickBot="1">
      <c r="A56" s="11">
        <v>1</v>
      </c>
      <c r="B56" s="12" t="s">
        <v>50</v>
      </c>
      <c r="C56" s="38"/>
      <c r="D56" s="4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5" thickBot="1">
      <c r="A57" s="11">
        <v>2</v>
      </c>
      <c r="B57" s="12" t="s">
        <v>51</v>
      </c>
      <c r="C57" s="38"/>
      <c r="D57" s="4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" thickBot="1">
      <c r="A58" s="11">
        <v>3</v>
      </c>
      <c r="B58" s="12" t="s">
        <v>52</v>
      </c>
      <c r="C58" s="38"/>
      <c r="D58" s="4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5" thickBot="1">
      <c r="A59" s="11">
        <v>4</v>
      </c>
      <c r="B59" s="12" t="s">
        <v>53</v>
      </c>
      <c r="C59" s="38"/>
      <c r="D59" s="4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5" thickBot="1">
      <c r="A60" s="13">
        <v>5</v>
      </c>
      <c r="B60" s="15" t="s">
        <v>54</v>
      </c>
      <c r="C60" s="42"/>
      <c r="D60" s="44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" thickBot="1">
      <c r="A61" s="27"/>
      <c r="B61" s="28" t="s">
        <v>19</v>
      </c>
      <c r="C61" s="29"/>
      <c r="D61" s="30" t="s">
        <v>8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5" thickBot="1">
      <c r="A62" s="13">
        <v>1</v>
      </c>
      <c r="B62" s="15" t="s">
        <v>55</v>
      </c>
      <c r="C62" s="42"/>
      <c r="D62" s="44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5" thickBot="1">
      <c r="A63" s="13">
        <v>2</v>
      </c>
      <c r="B63" s="15" t="s">
        <v>56</v>
      </c>
      <c r="C63" s="42"/>
      <c r="D63" s="44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5" thickBot="1">
      <c r="A64" s="11">
        <v>3</v>
      </c>
      <c r="B64" s="12" t="s">
        <v>57</v>
      </c>
      <c r="C64" s="38"/>
      <c r="D64" s="4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5" thickBot="1">
      <c r="A65" s="27"/>
      <c r="B65" s="28" t="s">
        <v>20</v>
      </c>
      <c r="C65" s="29"/>
      <c r="D65" s="30" t="s">
        <v>8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5" thickBot="1">
      <c r="A66" s="11">
        <v>1</v>
      </c>
      <c r="B66" s="12" t="s">
        <v>58</v>
      </c>
      <c r="C66" s="38"/>
      <c r="D66" s="4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5" thickBot="1">
      <c r="A67" s="13">
        <v>2</v>
      </c>
      <c r="B67" s="15" t="s">
        <v>59</v>
      </c>
      <c r="C67" s="42"/>
      <c r="D67" s="44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5" thickBot="1">
      <c r="A68" s="13">
        <v>3</v>
      </c>
      <c r="B68" s="15" t="s">
        <v>60</v>
      </c>
      <c r="C68" s="42"/>
      <c r="D68" s="44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" thickBot="1">
      <c r="A69" s="13">
        <v>4</v>
      </c>
      <c r="B69" s="15" t="s">
        <v>61</v>
      </c>
      <c r="C69" s="42"/>
      <c r="D69" s="44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4.4">
      <c r="A70" s="1"/>
      <c r="B70" s="2"/>
      <c r="C70" s="32" t="e">
        <f>AVERAGE(C56:C69)</f>
        <v>#DIV/0!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4.4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4.4">
      <c r="A72" s="1"/>
      <c r="C72" s="49"/>
      <c r="D72" s="33" t="s">
        <v>62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4.4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4.4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4.4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4.4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4.4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4.4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4.4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4.4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4.4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4.4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4.4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4.4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4.4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4.4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4.4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4.4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4.4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4.4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4.4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4.4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4.4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4.4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4.4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4.4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4.4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4.4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4.4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4.4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4.4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4.4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4.4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4.4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4.4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4.4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4.4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4.4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4.4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4.4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4.4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4.4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4.4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4.4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4.4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4.4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4.4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4.4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4.4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4.4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4.4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4.4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4.4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4.4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4.4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4.4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4.4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4.4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4.4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4.4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4.4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4.4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4.4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4.4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4.4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4.4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4.4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4.4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4.4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4.4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4.4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4.4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4.4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4.4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4.4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4.4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4.4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4.4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4.4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4.4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4.4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4.4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4.4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4.4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4.4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4.4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4.4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4.4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4.4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4.4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4.4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4.4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4.4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4.4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4.4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4.4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4.4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4.4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4.4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4.4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4.4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4.4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4.4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4.4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4.4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4.4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4.4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4.4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4.4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4.4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4.4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4.4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4.4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4.4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4.4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4.4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4.4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4.4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4.4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4.4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4.4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4.4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4.4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4.4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4.4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4.4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4.4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4.4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4.4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4.4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4.4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4.4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4.4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4.4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4.4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4.4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4.4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4.4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4.4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4.4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4.4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4.4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4.4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4.4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4.4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4.4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4.4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4.4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4.4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4.4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4.4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4.4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4.4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4.4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4.4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4.4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4.4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4.4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4.4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4.4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4.4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4.4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4.4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4.4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4.4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4.4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4.4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4.4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4.4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4.4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4.4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4.4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4.4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4.4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4.4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4.4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4.4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4.4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4.4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4.4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4.4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4.4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4.4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4.4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4.4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4.4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4.4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4.4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4.4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4.4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4.4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4.4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4.4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4.4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4.4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4.4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4.4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4.4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4.4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4.4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4.4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4.4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4.4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4.4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4.4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4.4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4.4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4.4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4.4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4.4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4.4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4.4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4.4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4.4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4.4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4.4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4.4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4.4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4.4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4.4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4.4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4.4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4.4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4.4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4.4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4.4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4.4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4.4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4.4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4.4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4.4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4.4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4.4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4.4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4.4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4.4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4.4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4.4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4.4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4.4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4.4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4.4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4.4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4.4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4.4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4.4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4.4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4.4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4.4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4.4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4.4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4.4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4.4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4.4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4.4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4.4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4.4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4.4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4.4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4.4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4.4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4.4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4.4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4.4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4.4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4.4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4.4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4.4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4.4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4.4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4.4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4.4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4.4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4.4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4.4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4.4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4.4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4.4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4.4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4.4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4.4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4.4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4.4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4.4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4.4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4.4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4.4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4.4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4.4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4.4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4.4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4.4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4.4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4.4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4.4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4.4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4.4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4.4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4.4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4.4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4.4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4.4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4.4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4.4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4.4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4.4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4.4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4.4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4.4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4.4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4.4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4.4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4.4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4.4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4.4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4.4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4.4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4.4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4.4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4.4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4.4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4.4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4.4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4.4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4.4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4.4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4.4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4.4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4.4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4.4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4.4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4.4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4.4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4.4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4.4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4.4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4.4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4.4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4.4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4.4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4.4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4.4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4.4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4.4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4.4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4.4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4.4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4.4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4.4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4.4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4.4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4.4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4.4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4.4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4.4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4.4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4.4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4.4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4.4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4.4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4.4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4.4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4.4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4.4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4.4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4.4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4.4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4.4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4.4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4.4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4.4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4.4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4.4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4.4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4.4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4.4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4.4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4.4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4.4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4.4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4.4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4.4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4.4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4.4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4.4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4.4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4.4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4.4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4.4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4.4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4.4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4.4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4.4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4.4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4.4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4.4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4.4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4.4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4.4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4.4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4.4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4.4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4.4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4.4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4.4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4.4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4.4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4.4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4.4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4.4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4.4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4.4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4.4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4.4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4.4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4.4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4.4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4.4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4.4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4.4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4.4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4.4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4.4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4.4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4.4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4.4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4.4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4.4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4.4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4.4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4.4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4.4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4.4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4.4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4.4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4.4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4.4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4.4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4.4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4.4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4.4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4.4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4.4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4.4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4.4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4.4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4.4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4.4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4.4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4.4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4.4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4.4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4.4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4.4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4.4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4.4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4.4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4.4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4.4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4.4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4.4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4.4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4.4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4.4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4.4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4.4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4.4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4.4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4.4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4.4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4.4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4.4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4.4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4.4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4.4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4.4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4.4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4.4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4.4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4.4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4.4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4.4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4.4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4.4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4.4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4.4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4.4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4.4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4.4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4.4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4.4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4.4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4.4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4.4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4.4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4.4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4.4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4.4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4.4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4.4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4.4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4.4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4.4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4.4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4.4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4.4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4.4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4.4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4.4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4.4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4.4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4.4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4.4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4.4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4.4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4.4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4.4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4.4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4.4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4.4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4.4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4.4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4.4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4.4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4.4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4.4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4.4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4.4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4.4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4.4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4.4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4.4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4.4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4.4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4.4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4.4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4.4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4.4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4.4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4.4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4.4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4.4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4.4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4.4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4.4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4.4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4.4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4.4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4.4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4.4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4.4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4.4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4.4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4.4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4.4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4.4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4.4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4.4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4.4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4.4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4.4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4.4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4.4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4.4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4.4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4.4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4.4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4.4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4.4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4.4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4.4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4.4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4.4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4.4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4.4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4.4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4.4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4.4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4.4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4.4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4.4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4.4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4.4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4.4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4.4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4.4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4.4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4.4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4.4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4.4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4.4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4.4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4.4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4.4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4.4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4.4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4.4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4.4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4.4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4.4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4.4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4.4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4.4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4.4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4.4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4.4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4.4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4.4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4.4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4.4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4.4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4.4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4.4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4.4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4.4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4.4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4.4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4.4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4.4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4.4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4.4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4.4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4.4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4.4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4.4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4.4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4.4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4.4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4.4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4.4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4.4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4.4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4.4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4.4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4.4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4.4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4.4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4.4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4.4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4.4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4.4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4.4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4.4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4.4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4.4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4.4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4.4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4.4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4.4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4.4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4.4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4.4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4.4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4.4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4.4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4.4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4.4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4.4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4.4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4.4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4.4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4.4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4.4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4.4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4.4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4.4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4.4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4.4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4.4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4.4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4.4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4.4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4.4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4.4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4.4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4.4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4.4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4.4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4.4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4.4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4.4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4.4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4.4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4.4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4.4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4.4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4.4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4.4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4.4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4.4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4.4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4.4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4.4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4.4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4.4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4.4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4.4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4.4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4.4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4.4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4.4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4.4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4.4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4.4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4.4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4.4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4.4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4.4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4.4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4.4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4.4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4.4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4.4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4.4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4.4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4.4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4.4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4.4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4.4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4.4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4.4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4.4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4.4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4.4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4.4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4.4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4.4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4.4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4.4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4.4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4.4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4.4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4.4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4.4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4.4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4.4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4.4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4.4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4.4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4.4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4.4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4.4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4.4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4.4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4.4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4.4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4.4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4.4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4.4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4.4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4.4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4.4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4.4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4.4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4.4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4.4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4.4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4.4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4.4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4.4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4.4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4.4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4.4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4.4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4.4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4.4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4.4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4.4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4.4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4.4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4.4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4.4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4.4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4.4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4.4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4.4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4.4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4.4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4.4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4.4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4.4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4.4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4.4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4.4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4.4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4.4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4.4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4.4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4.4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4.4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4.4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4.4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4.4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4.4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4.4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4.4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4.4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4.4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4.4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4.4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4.4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4.4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4.4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4.4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4.4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4.4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4.4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4.4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4.4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4.4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4.4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4.4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4.4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4.4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4.4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4.4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4.4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4.4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4.4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4.4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4.4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4.4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4.4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4.4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4.4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4.4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4.4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4.4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4.4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4.4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4.4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4.4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4.4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4.4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4.4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4.4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4.4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4.4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4.4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4.4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4.4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4.4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4.4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4.4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4.4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4.4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4.4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4.4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4.4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4.4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4.4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4.4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4.4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4.4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4.4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4.4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4.4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4.4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4.4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4.4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4.4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4.4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4.4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4.4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4.4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4.4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4.4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4.4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4.4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4.4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4.4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4.4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4.4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4.4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4.4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4.4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4.4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4.4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4.4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4.4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4.4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4.4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4.4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4.4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4.4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4.4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</sheetData>
  <sheetProtection algorithmName="SHA-512" hashValue="IvaZuPTIhp5c/6KsOjj5yTZutZM/ycpHyM8vhrRklsW9zTrtAKxZQm9PsCMhQBB5m1uqPe3CjyR+fEenEa18Aw==" saltValue="+quw9KQT7aQTBMqHLzX/pA==" spinCount="100000" sheet="1" objects="1" scenarios="1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Application Scores</vt:lpstr>
      <vt:lpstr>SEL-PQA Scores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Thoreson, Lorraine (MiLEAP)</dc:creator>
  <cp:lastModifiedBy>Cathy  Hengesbaugh</cp:lastModifiedBy>
  <cp:lastPrinted>2025-02-04T14:59:31Z</cp:lastPrinted>
  <dcterms:created xsi:type="dcterms:W3CDTF">2023-02-07T14:09:48Z</dcterms:created>
  <dcterms:modified xsi:type="dcterms:W3CDTF">2026-04-30T16:04:47Z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46dfe0-534f-4c95-815c-5b1af86b9823_Enabled">
    <vt:lpwstr>true</vt:lpwstr>
  </property>
  <property fmtid="{D5CDD505-2E9C-101B-9397-08002B2CF9AE}" pid="3" name="MSIP_Label_2f46dfe0-534f-4c95-815c-5b1af86b9823_SetDate">
    <vt:lpwstr>2023-02-07T14:07:33Z</vt:lpwstr>
  </property>
  <property fmtid="{D5CDD505-2E9C-101B-9397-08002B2CF9AE}" pid="4" name="MSIP_Label_2f46dfe0-534f-4c95-815c-5b1af86b9823_Method">
    <vt:lpwstr>Privileged</vt:lpwstr>
  </property>
  <property fmtid="{D5CDD505-2E9C-101B-9397-08002B2CF9AE}" pid="5" name="MSIP_Label_2f46dfe0-534f-4c95-815c-5b1af86b9823_Name">
    <vt:lpwstr>2f46dfe0-534f-4c95-815c-5b1af86b9823</vt:lpwstr>
  </property>
  <property fmtid="{D5CDD505-2E9C-101B-9397-08002B2CF9AE}" pid="6" name="MSIP_Label_2f46dfe0-534f-4c95-815c-5b1af86b9823_SiteId">
    <vt:lpwstr>d5fb7087-3777-42ad-966a-892ef47225d1</vt:lpwstr>
  </property>
  <property fmtid="{D5CDD505-2E9C-101B-9397-08002B2CF9AE}" pid="7" name="MSIP_Label_2f46dfe0-534f-4c95-815c-5b1af86b9823_ActionId">
    <vt:lpwstr>283175cd-14d7-49c0-948e-7da410af6640</vt:lpwstr>
  </property>
  <property fmtid="{D5CDD505-2E9C-101B-9397-08002B2CF9AE}" pid="8" name="MSIP_Label_2f46dfe0-534f-4c95-815c-5b1af86b9823_ContentBits">
    <vt:lpwstr>0</vt:lpwstr>
  </property>
</Properties>
</file>